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33" i="2"/>
  <c r="D41"/>
  <c r="D39" s="1"/>
  <c r="D38" s="1"/>
  <c r="D48"/>
  <c r="C48"/>
  <c r="C41"/>
  <c r="C39" s="1"/>
  <c r="C38" s="1"/>
  <c r="C33"/>
  <c r="C30"/>
  <c r="C27"/>
  <c r="C24"/>
  <c r="C22"/>
  <c r="C17"/>
  <c r="C15"/>
  <c r="C13"/>
  <c r="C11" l="1"/>
  <c r="C50" s="1"/>
  <c r="D30"/>
  <c r="D27"/>
  <c r="D24"/>
  <c r="D22"/>
  <c r="D17"/>
  <c r="D15"/>
  <c r="D13"/>
  <c r="D11" l="1"/>
  <c r="D50" s="1"/>
</calcChain>
</file>

<file path=xl/sharedStrings.xml><?xml version="1.0" encoding="utf-8"?>
<sst xmlns="http://schemas.openxmlformats.org/spreadsheetml/2006/main" count="84" uniqueCount="82">
  <si>
    <t>Наименование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</si>
  <si>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</si>
  <si>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</si>
  <si>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</si>
  <si>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</si>
  <si>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</si>
  <si>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</si>
  <si>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</si>
  <si>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Транспортный налог</t>
  </si>
  <si>
    <t>Налог на добычу полезных ископаемых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</si>
  <si>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</si>
  <si>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</si>
  <si>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</si>
  <si>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</si>
  <si>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</si>
  <si>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</si>
  <si>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</si>
  <si>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</si>
  <si>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</si>
  <si>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</si>
  <si>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ПРОГНОЗИРУЕМЫЕ ОБЪЕМЫ</t>
  </si>
  <si>
    <t>(рублей)</t>
  </si>
  <si>
    <t xml:space="preserve">Коды бюджетной классификации </t>
  </si>
  <si>
    <t>Сумма</t>
  </si>
  <si>
    <r>
      <t>НАЛОГОВЫЕ И НЕНАЛОГОВЫЕ ДОХОДЫ</t>
    </r>
    <r>
      <rPr>
        <sz val="12"/>
        <rFont val="Times New Roman"/>
        <family val="1"/>
        <charset val="204"/>
      </rPr>
      <t>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всего</t>
    </r>
  </si>
  <si>
    <t>в том числе:</t>
  </si>
  <si>
    <t>Акцизы по подакцизным товарам (продукции), производимым на территории Российской Федерации</t>
  </si>
  <si>
    <t>из них: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</si>
  <si>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</si>
  <si>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БЕЗВОЗМЕЗДНЫЕ ПОСТУПЛЕНИЯ</t>
    </r>
    <r>
      <rPr>
        <sz val="12"/>
        <rFont val="Times New Roman"/>
        <family val="1"/>
        <charset val="204"/>
      </rPr>
      <t>, всего</t>
    </r>
  </si>
  <si>
    <r>
      <t>БЕЗВОЗМЕЗДНЫЕ ПОСТУПЛЕНИЯ ОТ ДРУГИХ БЮДЖЕТОВ БЮДЖЕТНОЙ СИСТЕМЫ РОССИЙСКОЙ ФЕДЕРАЦИИ</t>
    </r>
    <r>
      <rPr>
        <sz val="12"/>
        <rFont val="Times New Roman"/>
        <family val="1"/>
        <charset val="204"/>
      </rPr>
      <t>, всего</t>
    </r>
  </si>
  <si>
    <r>
      <t>Дотации бюджетам бюджетной системы Российской Федерации</t>
    </r>
    <r>
      <rPr>
        <sz val="12"/>
        <rFont val="Times New Roman"/>
        <family val="1"/>
        <charset val="204"/>
      </rPr>
      <t>, всего</t>
    </r>
    <r>
      <rPr>
        <b/>
        <sz val="12"/>
        <rFont val="Times New Roman"/>
        <family val="1"/>
        <charset val="204"/>
      </rPr>
      <t xml:space="preserve">
</t>
    </r>
  </si>
  <si>
    <t>Субвенции бюджетам бюджетной системы Российской Федерации</t>
  </si>
  <si>
    <t>ПРОЧИЕ БЕЗВОЗМЕЗДНЫЕ ПОСТУПЛЕНИЯ</t>
  </si>
  <si>
    <t>Доходы бюджета - Всего</t>
  </si>
  <si>
    <r>
      <t>НАЛОГИ НА СОВОКУПНЫЙ ДОХОД</t>
    </r>
    <r>
      <rPr>
        <sz val="12"/>
        <rFont val="Times New Roman"/>
        <family val="1"/>
        <charset val="204"/>
      </rPr>
      <t>, всего</t>
    </r>
  </si>
  <si>
    <t xml:space="preserve"> ГОСУДАРСТВЕННАЯ ПОШЛИНА
</t>
  </si>
  <si>
    <t>Доходы от продажи земельных участков, находящихся в государственной и муниципальной собственности</t>
  </si>
  <si>
    <t xml:space="preserve">Прочие безвозмездные поступления в бюджеты муниципальных районов
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</si>
  <si>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</si>
  <si>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</si>
  <si>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</si>
  <si>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</si>
  <si>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</si>
  <si>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</si>
  <si>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1 05 02000 02 0000 110</t>
  </si>
  <si>
    <t>1 05 03000 01 0000 110</t>
  </si>
  <si>
    <t>1 05 04000 02 0000 110</t>
  </si>
  <si>
    <t>1 06 00000 00 0000 000</t>
  </si>
  <si>
    <t>1 06 04000 02 0000 110</t>
  </si>
  <si>
    <t>1 07 00000 00 0000 000</t>
  </si>
  <si>
    <t>1 07 01000 01 0000 110</t>
  </si>
  <si>
    <t>1 08 00000 00 0000 000</t>
  </si>
  <si>
    <t>1 11 00000 00 0000 000</t>
  </si>
  <si>
    <t>1 11 05000 00 0000 120</t>
  </si>
  <si>
    <t>1 12 00000 00 0000 000</t>
  </si>
  <si>
    <t>1 12 01000 01 0000 120</t>
  </si>
  <si>
    <t>1 13 00000 00 0000 000</t>
  </si>
  <si>
    <t>1 14 00000 00 0000 000</t>
  </si>
  <si>
    <t>1 14 06000 00 0000 430</t>
  </si>
  <si>
    <t>1 16 00000 00 0000 000</t>
  </si>
  <si>
    <t>2 00 00000 00 0000 000</t>
  </si>
  <si>
    <t>2 02 00000 00 0000 000</t>
  </si>
  <si>
    <t>2020 год</t>
  </si>
  <si>
    <t xml:space="preserve">НАЛОГИ, СБОРЫ И РЕГУЛЯРНЫЕ ПЛАТЕЖИ ЗА ПОЛЬЗОВАНИЕ ПРИРОДНЫМИ РЕСУРСАМИ
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</si>
  <si>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</si>
  <si>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</si>
  <si>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поступлений доходов в бюджет Комсомольского района Чувашской Республики                                                                                              на 2020 и 2021 годы</t>
  </si>
  <si>
    <t>2021 год</t>
  </si>
  <si>
    <t>2 02 10000 00 0000 150</t>
  </si>
  <si>
    <t>2 02 15001 05 0000 150</t>
  </si>
  <si>
    <t>2 02 15002 05 0000 150</t>
  </si>
  <si>
    <t>2 02 20000 00 0000 150</t>
  </si>
  <si>
    <t>2 02 30000 00 0000 150</t>
  </si>
  <si>
    <t>2 02 40000 00 0000 150</t>
  </si>
  <si>
    <t>2 07 00000 00 0000 150</t>
  </si>
  <si>
    <t>2 07 05000 05 0000 150</t>
  </si>
  <si>
    <t>1 11 01050 05 0000 120</t>
  </si>
  <si>
    <t xml:space="preserve"> Доходы в виде прибыли, приходящейся на доли в уставных (складочных) капиталах хозяйственных товариществ и обществ, или дивидентов по акциям, принадлежащим муниципальных районам</t>
  </si>
  <si>
    <t>1 17 00000 00 0000 000</t>
  </si>
  <si>
    <t xml:space="preserve"> ПРОЧИЕ НЕНАЛОГОВЫЕ ДОХОДЫ</t>
  </si>
  <si>
    <t xml:space="preserve">Приложение 6
 к проекту решения Собрания депутатов Комсомольского района                                                                                                                                                                                  Чувашской Республики "О бюджете Комсомольского района                                                                                                                                                                                               Чувашской Республики на 2019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и на плановый период 2020 и 2021 годов"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</si>
</sst>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3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6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4"/>
  <sheetViews>
    <sheetView tabSelected="1" workbookViewId="0">
      <selection activeCell="A2" sqref="A2:D167"/>
    </sheetView>
  </sheetViews>
  <sheetFormatPr defaultRowHeight="12.75"/>
  <cols>
    <col min="1" max="1" width="27.85546875" style="3" customWidth="1"/>
    <col min="2" max="2" width="55.85546875" style="13" customWidth="1"/>
    <col min="3" max="3" width="17.42578125" style="12" customWidth="1"/>
    <col min="4" max="4" width="18.5703125" style="3" customWidth="1"/>
    <col min="5" max="256" width="9.140625" style="3"/>
    <col min="257" max="257" width="27.85546875" style="3" customWidth="1"/>
    <col min="258" max="258" width="67.42578125" style="3" customWidth="1"/>
    <col min="259" max="259" width="12.85546875" style="3" customWidth="1"/>
    <col min="260" max="512" width="9.140625" style="3"/>
    <col min="513" max="513" width="27.85546875" style="3" customWidth="1"/>
    <col min="514" max="514" width="67.42578125" style="3" customWidth="1"/>
    <col min="515" max="515" width="12.85546875" style="3" customWidth="1"/>
    <col min="516" max="768" width="9.140625" style="3"/>
    <col min="769" max="769" width="27.85546875" style="3" customWidth="1"/>
    <col min="770" max="770" width="67.42578125" style="3" customWidth="1"/>
    <col min="771" max="771" width="12.85546875" style="3" customWidth="1"/>
    <col min="772" max="1024" width="9.140625" style="3"/>
    <col min="1025" max="1025" width="27.85546875" style="3" customWidth="1"/>
    <col min="1026" max="1026" width="67.42578125" style="3" customWidth="1"/>
    <col min="1027" max="1027" width="12.85546875" style="3" customWidth="1"/>
    <col min="1028" max="1280" width="9.140625" style="3"/>
    <col min="1281" max="1281" width="27.85546875" style="3" customWidth="1"/>
    <col min="1282" max="1282" width="67.42578125" style="3" customWidth="1"/>
    <col min="1283" max="1283" width="12.85546875" style="3" customWidth="1"/>
    <col min="1284" max="1536" width="9.140625" style="3"/>
    <col min="1537" max="1537" width="27.85546875" style="3" customWidth="1"/>
    <col min="1538" max="1538" width="67.42578125" style="3" customWidth="1"/>
    <col min="1539" max="1539" width="12.85546875" style="3" customWidth="1"/>
    <col min="1540" max="1792" width="9.140625" style="3"/>
    <col min="1793" max="1793" width="27.85546875" style="3" customWidth="1"/>
    <col min="1794" max="1794" width="67.42578125" style="3" customWidth="1"/>
    <col min="1795" max="1795" width="12.85546875" style="3" customWidth="1"/>
    <col min="1796" max="2048" width="9.140625" style="3"/>
    <col min="2049" max="2049" width="27.85546875" style="3" customWidth="1"/>
    <col min="2050" max="2050" width="67.42578125" style="3" customWidth="1"/>
    <col min="2051" max="2051" width="12.85546875" style="3" customWidth="1"/>
    <col min="2052" max="2304" width="9.140625" style="3"/>
    <col min="2305" max="2305" width="27.85546875" style="3" customWidth="1"/>
    <col min="2306" max="2306" width="67.42578125" style="3" customWidth="1"/>
    <col min="2307" max="2307" width="12.85546875" style="3" customWidth="1"/>
    <col min="2308" max="2560" width="9.140625" style="3"/>
    <col min="2561" max="2561" width="27.85546875" style="3" customWidth="1"/>
    <col min="2562" max="2562" width="67.42578125" style="3" customWidth="1"/>
    <col min="2563" max="2563" width="12.85546875" style="3" customWidth="1"/>
    <col min="2564" max="2816" width="9.140625" style="3"/>
    <col min="2817" max="2817" width="27.85546875" style="3" customWidth="1"/>
    <col min="2818" max="2818" width="67.42578125" style="3" customWidth="1"/>
    <col min="2819" max="2819" width="12.85546875" style="3" customWidth="1"/>
    <col min="2820" max="3072" width="9.140625" style="3"/>
    <col min="3073" max="3073" width="27.85546875" style="3" customWidth="1"/>
    <col min="3074" max="3074" width="67.42578125" style="3" customWidth="1"/>
    <col min="3075" max="3075" width="12.85546875" style="3" customWidth="1"/>
    <col min="3076" max="3328" width="9.140625" style="3"/>
    <col min="3329" max="3329" width="27.85546875" style="3" customWidth="1"/>
    <col min="3330" max="3330" width="67.42578125" style="3" customWidth="1"/>
    <col min="3331" max="3331" width="12.85546875" style="3" customWidth="1"/>
    <col min="3332" max="3584" width="9.140625" style="3"/>
    <col min="3585" max="3585" width="27.85546875" style="3" customWidth="1"/>
    <col min="3586" max="3586" width="67.42578125" style="3" customWidth="1"/>
    <col min="3587" max="3587" width="12.85546875" style="3" customWidth="1"/>
    <col min="3588" max="3840" width="9.140625" style="3"/>
    <col min="3841" max="3841" width="27.85546875" style="3" customWidth="1"/>
    <col min="3842" max="3842" width="67.42578125" style="3" customWidth="1"/>
    <col min="3843" max="3843" width="12.85546875" style="3" customWidth="1"/>
    <col min="3844" max="4096" width="9.140625" style="3"/>
    <col min="4097" max="4097" width="27.85546875" style="3" customWidth="1"/>
    <col min="4098" max="4098" width="67.42578125" style="3" customWidth="1"/>
    <col min="4099" max="4099" width="12.85546875" style="3" customWidth="1"/>
    <col min="4100" max="4352" width="9.140625" style="3"/>
    <col min="4353" max="4353" width="27.85546875" style="3" customWidth="1"/>
    <col min="4354" max="4354" width="67.42578125" style="3" customWidth="1"/>
    <col min="4355" max="4355" width="12.85546875" style="3" customWidth="1"/>
    <col min="4356" max="4608" width="9.140625" style="3"/>
    <col min="4609" max="4609" width="27.85546875" style="3" customWidth="1"/>
    <col min="4610" max="4610" width="67.42578125" style="3" customWidth="1"/>
    <col min="4611" max="4611" width="12.85546875" style="3" customWidth="1"/>
    <col min="4612" max="4864" width="9.140625" style="3"/>
    <col min="4865" max="4865" width="27.85546875" style="3" customWidth="1"/>
    <col min="4866" max="4866" width="67.42578125" style="3" customWidth="1"/>
    <col min="4867" max="4867" width="12.85546875" style="3" customWidth="1"/>
    <col min="4868" max="5120" width="9.140625" style="3"/>
    <col min="5121" max="5121" width="27.85546875" style="3" customWidth="1"/>
    <col min="5122" max="5122" width="67.42578125" style="3" customWidth="1"/>
    <col min="5123" max="5123" width="12.85546875" style="3" customWidth="1"/>
    <col min="5124" max="5376" width="9.140625" style="3"/>
    <col min="5377" max="5377" width="27.85546875" style="3" customWidth="1"/>
    <col min="5378" max="5378" width="67.42578125" style="3" customWidth="1"/>
    <col min="5379" max="5379" width="12.85546875" style="3" customWidth="1"/>
    <col min="5380" max="5632" width="9.140625" style="3"/>
    <col min="5633" max="5633" width="27.85546875" style="3" customWidth="1"/>
    <col min="5634" max="5634" width="67.42578125" style="3" customWidth="1"/>
    <col min="5635" max="5635" width="12.85546875" style="3" customWidth="1"/>
    <col min="5636" max="5888" width="9.140625" style="3"/>
    <col min="5889" max="5889" width="27.85546875" style="3" customWidth="1"/>
    <col min="5890" max="5890" width="67.42578125" style="3" customWidth="1"/>
    <col min="5891" max="5891" width="12.85546875" style="3" customWidth="1"/>
    <col min="5892" max="6144" width="9.140625" style="3"/>
    <col min="6145" max="6145" width="27.85546875" style="3" customWidth="1"/>
    <col min="6146" max="6146" width="67.42578125" style="3" customWidth="1"/>
    <col min="6147" max="6147" width="12.85546875" style="3" customWidth="1"/>
    <col min="6148" max="6400" width="9.140625" style="3"/>
    <col min="6401" max="6401" width="27.85546875" style="3" customWidth="1"/>
    <col min="6402" max="6402" width="67.42578125" style="3" customWidth="1"/>
    <col min="6403" max="6403" width="12.85546875" style="3" customWidth="1"/>
    <col min="6404" max="6656" width="9.140625" style="3"/>
    <col min="6657" max="6657" width="27.85546875" style="3" customWidth="1"/>
    <col min="6658" max="6658" width="67.42578125" style="3" customWidth="1"/>
    <col min="6659" max="6659" width="12.85546875" style="3" customWidth="1"/>
    <col min="6660" max="6912" width="9.140625" style="3"/>
    <col min="6913" max="6913" width="27.85546875" style="3" customWidth="1"/>
    <col min="6914" max="6914" width="67.42578125" style="3" customWidth="1"/>
    <col min="6915" max="6915" width="12.85546875" style="3" customWidth="1"/>
    <col min="6916" max="7168" width="9.140625" style="3"/>
    <col min="7169" max="7169" width="27.85546875" style="3" customWidth="1"/>
    <col min="7170" max="7170" width="67.42578125" style="3" customWidth="1"/>
    <col min="7171" max="7171" width="12.85546875" style="3" customWidth="1"/>
    <col min="7172" max="7424" width="9.140625" style="3"/>
    <col min="7425" max="7425" width="27.85546875" style="3" customWidth="1"/>
    <col min="7426" max="7426" width="67.42578125" style="3" customWidth="1"/>
    <col min="7427" max="7427" width="12.85546875" style="3" customWidth="1"/>
    <col min="7428" max="7680" width="9.140625" style="3"/>
    <col min="7681" max="7681" width="27.85546875" style="3" customWidth="1"/>
    <col min="7682" max="7682" width="67.42578125" style="3" customWidth="1"/>
    <col min="7683" max="7683" width="12.85546875" style="3" customWidth="1"/>
    <col min="7684" max="7936" width="9.140625" style="3"/>
    <col min="7937" max="7937" width="27.85546875" style="3" customWidth="1"/>
    <col min="7938" max="7938" width="67.42578125" style="3" customWidth="1"/>
    <col min="7939" max="7939" width="12.85546875" style="3" customWidth="1"/>
    <col min="7940" max="8192" width="9.140625" style="3"/>
    <col min="8193" max="8193" width="27.85546875" style="3" customWidth="1"/>
    <col min="8194" max="8194" width="67.42578125" style="3" customWidth="1"/>
    <col min="8195" max="8195" width="12.85546875" style="3" customWidth="1"/>
    <col min="8196" max="8448" width="9.140625" style="3"/>
    <col min="8449" max="8449" width="27.85546875" style="3" customWidth="1"/>
    <col min="8450" max="8450" width="67.42578125" style="3" customWidth="1"/>
    <col min="8451" max="8451" width="12.85546875" style="3" customWidth="1"/>
    <col min="8452" max="8704" width="9.140625" style="3"/>
    <col min="8705" max="8705" width="27.85546875" style="3" customWidth="1"/>
    <col min="8706" max="8706" width="67.42578125" style="3" customWidth="1"/>
    <col min="8707" max="8707" width="12.85546875" style="3" customWidth="1"/>
    <col min="8708" max="8960" width="9.140625" style="3"/>
    <col min="8961" max="8961" width="27.85546875" style="3" customWidth="1"/>
    <col min="8962" max="8962" width="67.42578125" style="3" customWidth="1"/>
    <col min="8963" max="8963" width="12.85546875" style="3" customWidth="1"/>
    <col min="8964" max="9216" width="9.140625" style="3"/>
    <col min="9217" max="9217" width="27.85546875" style="3" customWidth="1"/>
    <col min="9218" max="9218" width="67.42578125" style="3" customWidth="1"/>
    <col min="9219" max="9219" width="12.85546875" style="3" customWidth="1"/>
    <col min="9220" max="9472" width="9.140625" style="3"/>
    <col min="9473" max="9473" width="27.85546875" style="3" customWidth="1"/>
    <col min="9474" max="9474" width="67.42578125" style="3" customWidth="1"/>
    <col min="9475" max="9475" width="12.85546875" style="3" customWidth="1"/>
    <col min="9476" max="9728" width="9.140625" style="3"/>
    <col min="9729" max="9729" width="27.85546875" style="3" customWidth="1"/>
    <col min="9730" max="9730" width="67.42578125" style="3" customWidth="1"/>
    <col min="9731" max="9731" width="12.85546875" style="3" customWidth="1"/>
    <col min="9732" max="9984" width="9.140625" style="3"/>
    <col min="9985" max="9985" width="27.85546875" style="3" customWidth="1"/>
    <col min="9986" max="9986" width="67.42578125" style="3" customWidth="1"/>
    <col min="9987" max="9987" width="12.85546875" style="3" customWidth="1"/>
    <col min="9988" max="10240" width="9.140625" style="3"/>
    <col min="10241" max="10241" width="27.85546875" style="3" customWidth="1"/>
    <col min="10242" max="10242" width="67.42578125" style="3" customWidth="1"/>
    <col min="10243" max="10243" width="12.85546875" style="3" customWidth="1"/>
    <col min="10244" max="10496" width="9.140625" style="3"/>
    <col min="10497" max="10497" width="27.85546875" style="3" customWidth="1"/>
    <col min="10498" max="10498" width="67.42578125" style="3" customWidth="1"/>
    <col min="10499" max="10499" width="12.85546875" style="3" customWidth="1"/>
    <col min="10500" max="10752" width="9.140625" style="3"/>
    <col min="10753" max="10753" width="27.85546875" style="3" customWidth="1"/>
    <col min="10754" max="10754" width="67.42578125" style="3" customWidth="1"/>
    <col min="10755" max="10755" width="12.85546875" style="3" customWidth="1"/>
    <col min="10756" max="11008" width="9.140625" style="3"/>
    <col min="11009" max="11009" width="27.85546875" style="3" customWidth="1"/>
    <col min="11010" max="11010" width="67.42578125" style="3" customWidth="1"/>
    <col min="11011" max="11011" width="12.85546875" style="3" customWidth="1"/>
    <col min="11012" max="11264" width="9.140625" style="3"/>
    <col min="11265" max="11265" width="27.85546875" style="3" customWidth="1"/>
    <col min="11266" max="11266" width="67.42578125" style="3" customWidth="1"/>
    <col min="11267" max="11267" width="12.85546875" style="3" customWidth="1"/>
    <col min="11268" max="11520" width="9.140625" style="3"/>
    <col min="11521" max="11521" width="27.85546875" style="3" customWidth="1"/>
    <col min="11522" max="11522" width="67.42578125" style="3" customWidth="1"/>
    <col min="11523" max="11523" width="12.85546875" style="3" customWidth="1"/>
    <col min="11524" max="11776" width="9.140625" style="3"/>
    <col min="11777" max="11777" width="27.85546875" style="3" customWidth="1"/>
    <col min="11778" max="11778" width="67.42578125" style="3" customWidth="1"/>
    <col min="11779" max="11779" width="12.85546875" style="3" customWidth="1"/>
    <col min="11780" max="12032" width="9.140625" style="3"/>
    <col min="12033" max="12033" width="27.85546875" style="3" customWidth="1"/>
    <col min="12034" max="12034" width="67.42578125" style="3" customWidth="1"/>
    <col min="12035" max="12035" width="12.85546875" style="3" customWidth="1"/>
    <col min="12036" max="12288" width="9.140625" style="3"/>
    <col min="12289" max="12289" width="27.85546875" style="3" customWidth="1"/>
    <col min="12290" max="12290" width="67.42578125" style="3" customWidth="1"/>
    <col min="12291" max="12291" width="12.85546875" style="3" customWidth="1"/>
    <col min="12292" max="12544" width="9.140625" style="3"/>
    <col min="12545" max="12545" width="27.85546875" style="3" customWidth="1"/>
    <col min="12546" max="12546" width="67.42578125" style="3" customWidth="1"/>
    <col min="12547" max="12547" width="12.85546875" style="3" customWidth="1"/>
    <col min="12548" max="12800" width="9.140625" style="3"/>
    <col min="12801" max="12801" width="27.85546875" style="3" customWidth="1"/>
    <col min="12802" max="12802" width="67.42578125" style="3" customWidth="1"/>
    <col min="12803" max="12803" width="12.85546875" style="3" customWidth="1"/>
    <col min="12804" max="13056" width="9.140625" style="3"/>
    <col min="13057" max="13057" width="27.85546875" style="3" customWidth="1"/>
    <col min="13058" max="13058" width="67.42578125" style="3" customWidth="1"/>
    <col min="13059" max="13059" width="12.85546875" style="3" customWidth="1"/>
    <col min="13060" max="13312" width="9.140625" style="3"/>
    <col min="13313" max="13313" width="27.85546875" style="3" customWidth="1"/>
    <col min="13314" max="13314" width="67.42578125" style="3" customWidth="1"/>
    <col min="13315" max="13315" width="12.85546875" style="3" customWidth="1"/>
    <col min="13316" max="13568" width="9.140625" style="3"/>
    <col min="13569" max="13569" width="27.85546875" style="3" customWidth="1"/>
    <col min="13570" max="13570" width="67.42578125" style="3" customWidth="1"/>
    <col min="13571" max="13571" width="12.85546875" style="3" customWidth="1"/>
    <col min="13572" max="13824" width="9.140625" style="3"/>
    <col min="13825" max="13825" width="27.85546875" style="3" customWidth="1"/>
    <col min="13826" max="13826" width="67.42578125" style="3" customWidth="1"/>
    <col min="13827" max="13827" width="12.85546875" style="3" customWidth="1"/>
    <col min="13828" max="14080" width="9.140625" style="3"/>
    <col min="14081" max="14081" width="27.85546875" style="3" customWidth="1"/>
    <col min="14082" max="14082" width="67.42578125" style="3" customWidth="1"/>
    <col min="14083" max="14083" width="12.85546875" style="3" customWidth="1"/>
    <col min="14084" max="14336" width="9.140625" style="3"/>
    <col min="14337" max="14337" width="27.85546875" style="3" customWidth="1"/>
    <col min="14338" max="14338" width="67.42578125" style="3" customWidth="1"/>
    <col min="14339" max="14339" width="12.85546875" style="3" customWidth="1"/>
    <col min="14340" max="14592" width="9.140625" style="3"/>
    <col min="14593" max="14593" width="27.85546875" style="3" customWidth="1"/>
    <col min="14594" max="14594" width="67.42578125" style="3" customWidth="1"/>
    <col min="14595" max="14595" width="12.85546875" style="3" customWidth="1"/>
    <col min="14596" max="14848" width="9.140625" style="3"/>
    <col min="14849" max="14849" width="27.85546875" style="3" customWidth="1"/>
    <col min="14850" max="14850" width="67.42578125" style="3" customWidth="1"/>
    <col min="14851" max="14851" width="12.85546875" style="3" customWidth="1"/>
    <col min="14852" max="15104" width="9.140625" style="3"/>
    <col min="15105" max="15105" width="27.85546875" style="3" customWidth="1"/>
    <col min="15106" max="15106" width="67.42578125" style="3" customWidth="1"/>
    <col min="15107" max="15107" width="12.85546875" style="3" customWidth="1"/>
    <col min="15108" max="15360" width="9.140625" style="3"/>
    <col min="15361" max="15361" width="27.85546875" style="3" customWidth="1"/>
    <col min="15362" max="15362" width="67.42578125" style="3" customWidth="1"/>
    <col min="15363" max="15363" width="12.85546875" style="3" customWidth="1"/>
    <col min="15364" max="15616" width="9.140625" style="3"/>
    <col min="15617" max="15617" width="27.85546875" style="3" customWidth="1"/>
    <col min="15618" max="15618" width="67.42578125" style="3" customWidth="1"/>
    <col min="15619" max="15619" width="12.85546875" style="3" customWidth="1"/>
    <col min="15620" max="15872" width="9.140625" style="3"/>
    <col min="15873" max="15873" width="27.85546875" style="3" customWidth="1"/>
    <col min="15874" max="15874" width="67.42578125" style="3" customWidth="1"/>
    <col min="15875" max="15875" width="12.85546875" style="3" customWidth="1"/>
    <col min="15876" max="16128" width="9.140625" style="3"/>
    <col min="16129" max="16129" width="27.85546875" style="3" customWidth="1"/>
    <col min="16130" max="16130" width="67.42578125" style="3" customWidth="1"/>
    <col min="16131" max="16131" width="12.85546875" style="3" customWidth="1"/>
    <col min="16132" max="16384" width="9.140625" style="3"/>
  </cols>
  <sheetData>
    <row r="1" spans="1:4" ht="12.75" customHeight="1">
      <c r="A1" s="1"/>
      <c r="B1" s="2"/>
      <c r="C1" s="2"/>
    </row>
    <row r="2" spans="1:4" ht="96.75" customHeight="1">
      <c r="A2" s="27"/>
      <c r="B2" s="37" t="s">
        <v>81</v>
      </c>
      <c r="C2" s="37"/>
      <c r="D2" s="37"/>
    </row>
    <row r="3" spans="1:4" ht="12.75" customHeight="1">
      <c r="A3" s="27"/>
      <c r="B3" s="32"/>
      <c r="C3" s="32"/>
      <c r="D3" s="27"/>
    </row>
    <row r="4" spans="1:4" ht="21" customHeight="1">
      <c r="A4" s="38" t="s">
        <v>20</v>
      </c>
      <c r="B4" s="38"/>
      <c r="C4" s="38"/>
      <c r="D4" s="38"/>
    </row>
    <row r="5" spans="1:4" ht="42" customHeight="1">
      <c r="A5" s="39" t="s">
        <v>67</v>
      </c>
      <c r="B5" s="39"/>
      <c r="C5" s="39"/>
      <c r="D5" s="39"/>
    </row>
    <row r="6" spans="1:4" ht="16.5" customHeight="1">
      <c r="A6" s="28"/>
      <c r="B6" s="28"/>
      <c r="C6" s="28"/>
      <c r="D6" s="27"/>
    </row>
    <row r="7" spans="1:4" ht="17.25" customHeight="1">
      <c r="A7" s="29"/>
      <c r="B7" s="28"/>
      <c r="C7" s="40" t="s">
        <v>21</v>
      </c>
      <c r="D7" s="40"/>
    </row>
    <row r="8" spans="1:4" ht="31.5" customHeight="1">
      <c r="A8" s="33" t="s">
        <v>22</v>
      </c>
      <c r="B8" s="33" t="s">
        <v>0</v>
      </c>
      <c r="C8" s="35" t="s">
        <v>23</v>
      </c>
      <c r="D8" s="36"/>
    </row>
    <row r="9" spans="1:4" ht="15.75">
      <c r="A9" s="34"/>
      <c r="B9" s="34"/>
      <c r="C9" s="4" t="s">
        <v>63</v>
      </c>
      <c r="D9" s="4" t="s">
        <v>68</v>
      </c>
    </row>
    <row r="10" spans="1:4" ht="16.5" customHeight="1">
      <c r="A10" s="5">
        <v>1</v>
      </c>
      <c r="B10" s="6">
        <v>2</v>
      </c>
      <c r="C10" s="4">
        <v>3</v>
      </c>
      <c r="D10" s="4">
        <v>4</v>
      </c>
    </row>
    <row r="11" spans="1:4" ht="15.75" customHeight="1">
      <c r="A11" s="16" t="s">
        <v>39</v>
      </c>
      <c r="B11" s="21" t="s">
        <v>24</v>
      </c>
      <c r="C11" s="7">
        <f>C13+C15+C17+C22+C24+C26+C27+C30+C32+C33+C36+C37</f>
        <v>98578561</v>
      </c>
      <c r="D11" s="7">
        <f>D13+D15+D17+D22+D24+D26+D27+D30+D32+D33+D36+D37</f>
        <v>103142040</v>
      </c>
    </row>
    <row r="12" spans="1:4" ht="15.75" customHeight="1">
      <c r="A12" s="17"/>
      <c r="B12" s="22" t="s">
        <v>25</v>
      </c>
      <c r="C12" s="7"/>
      <c r="D12" s="7"/>
    </row>
    <row r="13" spans="1:4" ht="15.75">
      <c r="A13" s="18" t="s">
        <v>40</v>
      </c>
      <c r="B13" s="21" t="s">
        <v>1</v>
      </c>
      <c r="C13" s="8">
        <f>C14</f>
        <v>65471899</v>
      </c>
      <c r="D13" s="8">
        <f>D14</f>
        <v>69830378</v>
      </c>
    </row>
    <row r="14" spans="1:4" ht="18" customHeight="1">
      <c r="A14" s="19" t="s">
        <v>41</v>
      </c>
      <c r="B14" s="22" t="s">
        <v>2</v>
      </c>
      <c r="C14" s="9">
        <v>65471899</v>
      </c>
      <c r="D14" s="9">
        <v>69830378</v>
      </c>
    </row>
    <row r="15" spans="1:4" ht="50.25" customHeight="1">
      <c r="A15" s="18" t="s">
        <v>42</v>
      </c>
      <c r="B15" s="21" t="s">
        <v>3</v>
      </c>
      <c r="C15" s="8">
        <f>C16</f>
        <v>2553560</v>
      </c>
      <c r="D15" s="8">
        <f>D16</f>
        <v>2553560</v>
      </c>
    </row>
    <row r="16" spans="1:4" ht="32.25" customHeight="1">
      <c r="A16" s="19" t="s">
        <v>43</v>
      </c>
      <c r="B16" s="22" t="s">
        <v>26</v>
      </c>
      <c r="C16" s="9">
        <v>2553560</v>
      </c>
      <c r="D16" s="9">
        <v>2553560</v>
      </c>
    </row>
    <row r="17" spans="1:6" ht="15.75">
      <c r="A17" s="18" t="s">
        <v>44</v>
      </c>
      <c r="B17" s="21" t="s">
        <v>35</v>
      </c>
      <c r="C17" s="8">
        <f>C19+C20+C21</f>
        <v>16762667</v>
      </c>
      <c r="D17" s="8">
        <f>D19+D20+D21</f>
        <v>16779467</v>
      </c>
      <c r="F17" s="10"/>
    </row>
    <row r="18" spans="1:6" ht="15.75">
      <c r="A18" s="18"/>
      <c r="B18" s="22" t="s">
        <v>27</v>
      </c>
      <c r="C18" s="8"/>
      <c r="D18" s="8"/>
      <c r="F18" s="10"/>
    </row>
    <row r="19" spans="1:6" ht="31.5">
      <c r="A19" s="19" t="s">
        <v>45</v>
      </c>
      <c r="B19" s="22" t="s">
        <v>4</v>
      </c>
      <c r="C19" s="9">
        <v>13330000</v>
      </c>
      <c r="D19" s="9">
        <v>13330000</v>
      </c>
      <c r="F19" s="10"/>
    </row>
    <row r="20" spans="1:6" ht="15.75">
      <c r="A20" s="19" t="s">
        <v>46</v>
      </c>
      <c r="B20" s="22" t="s">
        <v>5</v>
      </c>
      <c r="C20" s="9">
        <v>3333867</v>
      </c>
      <c r="D20" s="9">
        <v>3350667</v>
      </c>
    </row>
    <row r="21" spans="1:6" ht="31.5" customHeight="1">
      <c r="A21" s="19" t="s">
        <v>47</v>
      </c>
      <c r="B21" s="22" t="s">
        <v>6</v>
      </c>
      <c r="C21" s="9">
        <v>98800</v>
      </c>
      <c r="D21" s="9">
        <v>98800</v>
      </c>
    </row>
    <row r="22" spans="1:6" ht="15.75">
      <c r="A22" s="18" t="s">
        <v>48</v>
      </c>
      <c r="B22" s="21" t="s">
        <v>7</v>
      </c>
      <c r="C22" s="8">
        <f>C23</f>
        <v>2099000</v>
      </c>
      <c r="D22" s="8">
        <f>D23</f>
        <v>2187200</v>
      </c>
    </row>
    <row r="23" spans="1:6" ht="15.75">
      <c r="A23" s="19" t="s">
        <v>49</v>
      </c>
      <c r="B23" s="22" t="s">
        <v>8</v>
      </c>
      <c r="C23" s="9">
        <v>2099000</v>
      </c>
      <c r="D23" s="9">
        <v>2187200</v>
      </c>
    </row>
    <row r="24" spans="1:6" ht="33.75" customHeight="1">
      <c r="A24" s="18" t="s">
        <v>50</v>
      </c>
      <c r="B24" s="21" t="s">
        <v>64</v>
      </c>
      <c r="C24" s="8">
        <f>C25</f>
        <v>310000</v>
      </c>
      <c r="D24" s="8">
        <f>D25</f>
        <v>310000</v>
      </c>
    </row>
    <row r="25" spans="1:6" ht="15.75">
      <c r="A25" s="19" t="s">
        <v>51</v>
      </c>
      <c r="B25" s="22" t="s">
        <v>9</v>
      </c>
      <c r="C25" s="9">
        <v>310000</v>
      </c>
      <c r="D25" s="9">
        <v>310000</v>
      </c>
    </row>
    <row r="26" spans="1:6" ht="18.75" customHeight="1">
      <c r="A26" s="18" t="s">
        <v>52</v>
      </c>
      <c r="B26" s="21" t="s">
        <v>36</v>
      </c>
      <c r="C26" s="8">
        <v>2095600</v>
      </c>
      <c r="D26" s="8">
        <v>2095600</v>
      </c>
    </row>
    <row r="27" spans="1:6" ht="49.5" customHeight="1">
      <c r="A27" s="18" t="s">
        <v>53</v>
      </c>
      <c r="B27" s="21" t="s">
        <v>10</v>
      </c>
      <c r="C27" s="8">
        <f>C28+C29</f>
        <v>2627490</v>
      </c>
      <c r="D27" s="8">
        <f>D28+D29</f>
        <v>2727490</v>
      </c>
    </row>
    <row r="28" spans="1:6" ht="66.75" customHeight="1">
      <c r="A28" s="19" t="s">
        <v>77</v>
      </c>
      <c r="B28" s="22" t="s">
        <v>78</v>
      </c>
      <c r="C28" s="9">
        <v>20000</v>
      </c>
      <c r="D28" s="9">
        <v>20000</v>
      </c>
    </row>
    <row r="29" spans="1:6" ht="103.5" customHeight="1">
      <c r="A29" s="19" t="s">
        <v>54</v>
      </c>
      <c r="B29" s="15" t="s">
        <v>28</v>
      </c>
      <c r="C29" s="9">
        <v>2607490</v>
      </c>
      <c r="D29" s="9">
        <v>2707490</v>
      </c>
    </row>
    <row r="30" spans="1:6" ht="34.5" customHeight="1">
      <c r="A30" s="18" t="s">
        <v>55</v>
      </c>
      <c r="B30" s="14" t="s">
        <v>11</v>
      </c>
      <c r="C30" s="8">
        <f>C31</f>
        <v>112700</v>
      </c>
      <c r="D30" s="8">
        <f>D31</f>
        <v>112700</v>
      </c>
    </row>
    <row r="31" spans="1:6" ht="20.25" customHeight="1">
      <c r="A31" s="19" t="s">
        <v>56</v>
      </c>
      <c r="B31" s="15" t="s">
        <v>12</v>
      </c>
      <c r="C31" s="9">
        <v>112700</v>
      </c>
      <c r="D31" s="9">
        <v>112700</v>
      </c>
    </row>
    <row r="32" spans="1:6" ht="49.5" customHeight="1">
      <c r="A32" s="18" t="s">
        <v>57</v>
      </c>
      <c r="B32" s="14" t="s">
        <v>13</v>
      </c>
      <c r="C32" s="8">
        <v>2820800</v>
      </c>
      <c r="D32" s="8">
        <v>2820800</v>
      </c>
    </row>
    <row r="33" spans="1:4" ht="35.25" customHeight="1">
      <c r="A33" s="18" t="s">
        <v>58</v>
      </c>
      <c r="B33" s="14" t="s">
        <v>14</v>
      </c>
      <c r="C33" s="8">
        <f>C34+C35</f>
        <v>1100000</v>
      </c>
      <c r="D33" s="8">
        <f>D34+D35</f>
        <v>1100000</v>
      </c>
    </row>
    <row r="34" spans="1:4" ht="97.5" hidden="1" customHeight="1">
      <c r="A34" s="19" t="s">
        <v>65</v>
      </c>
      <c r="B34" s="15" t="s">
        <v>66</v>
      </c>
      <c r="C34" s="9"/>
      <c r="D34" s="9"/>
    </row>
    <row r="35" spans="1:4" ht="32.25" hidden="1" customHeight="1">
      <c r="A35" s="19" t="s">
        <v>59</v>
      </c>
      <c r="B35" s="15" t="s">
        <v>37</v>
      </c>
      <c r="C35" s="9">
        <v>1100000</v>
      </c>
      <c r="D35" s="9">
        <v>1100000</v>
      </c>
    </row>
    <row r="36" spans="1:4" ht="18.75" customHeight="1">
      <c r="A36" s="18" t="s">
        <v>60</v>
      </c>
      <c r="B36" s="14" t="s">
        <v>15</v>
      </c>
      <c r="C36" s="8">
        <v>2439100</v>
      </c>
      <c r="D36" s="8">
        <v>2439100</v>
      </c>
    </row>
    <row r="37" spans="1:4" ht="18.75" customHeight="1">
      <c r="A37" s="18" t="s">
        <v>79</v>
      </c>
      <c r="B37" s="14" t="s">
        <v>80</v>
      </c>
      <c r="C37" s="8">
        <v>185745</v>
      </c>
      <c r="D37" s="8">
        <v>185745</v>
      </c>
    </row>
    <row r="38" spans="1:4" ht="23.25" customHeight="1">
      <c r="A38" s="18" t="s">
        <v>61</v>
      </c>
      <c r="B38" s="23" t="s">
        <v>29</v>
      </c>
      <c r="C38" s="26">
        <f>C39+C48</f>
        <v>299261557.44999999</v>
      </c>
      <c r="D38" s="26">
        <f>D39+D48</f>
        <v>273265114.27999997</v>
      </c>
    </row>
    <row r="39" spans="1:4" ht="18" customHeight="1">
      <c r="A39" s="18" t="s">
        <v>62</v>
      </c>
      <c r="B39" s="23" t="s">
        <v>30</v>
      </c>
      <c r="C39" s="26">
        <f>C41+C45+C46+C47</f>
        <v>299261557.44999999</v>
      </c>
      <c r="D39" s="26">
        <f>D41+D45+D46+D47</f>
        <v>273265114.27999997</v>
      </c>
    </row>
    <row r="40" spans="1:4" ht="17.25" customHeight="1">
      <c r="A40" s="18"/>
      <c r="B40" s="24" t="s">
        <v>25</v>
      </c>
      <c r="C40" s="8"/>
      <c r="D40" s="8"/>
    </row>
    <row r="41" spans="1:4" ht="15.75" hidden="1" customHeight="1">
      <c r="A41" s="18" t="s">
        <v>69</v>
      </c>
      <c r="B41" s="23" t="s">
        <v>31</v>
      </c>
      <c r="C41" s="8">
        <f>C43+C44</f>
        <v>0</v>
      </c>
      <c r="D41" s="8">
        <f>D43+D44</f>
        <v>0</v>
      </c>
    </row>
    <row r="42" spans="1:4" ht="33.75" hidden="1" customHeight="1">
      <c r="A42" s="18"/>
      <c r="B42" s="24" t="s">
        <v>27</v>
      </c>
      <c r="C42" s="8"/>
      <c r="D42" s="9"/>
    </row>
    <row r="43" spans="1:4" ht="32.25" hidden="1" customHeight="1">
      <c r="A43" s="19" t="s">
        <v>70</v>
      </c>
      <c r="B43" s="24" t="s">
        <v>16</v>
      </c>
      <c r="C43" s="9"/>
      <c r="D43" s="9"/>
    </row>
    <row r="44" spans="1:4" ht="33" hidden="1" customHeight="1">
      <c r="A44" s="19" t="s">
        <v>71</v>
      </c>
      <c r="B44" s="24" t="s">
        <v>17</v>
      </c>
      <c r="C44" s="9"/>
      <c r="D44" s="9"/>
    </row>
    <row r="45" spans="1:4" ht="32.25" customHeight="1">
      <c r="A45" s="18" t="s">
        <v>72</v>
      </c>
      <c r="B45" s="23" t="s">
        <v>18</v>
      </c>
      <c r="C45" s="26">
        <v>53336557.450000003</v>
      </c>
      <c r="D45" s="26">
        <v>24915721.280000001</v>
      </c>
    </row>
    <row r="46" spans="1:4" ht="33.75" customHeight="1">
      <c r="A46" s="18" t="s">
        <v>73</v>
      </c>
      <c r="B46" s="23" t="s">
        <v>32</v>
      </c>
      <c r="C46" s="8">
        <v>233242000</v>
      </c>
      <c r="D46" s="8">
        <v>235666393</v>
      </c>
    </row>
    <row r="47" spans="1:4" ht="15.75">
      <c r="A47" s="18" t="s">
        <v>74</v>
      </c>
      <c r="B47" s="23" t="s">
        <v>19</v>
      </c>
      <c r="C47" s="8">
        <v>12683000</v>
      </c>
      <c r="D47" s="8">
        <v>12683000</v>
      </c>
    </row>
    <row r="48" spans="1:4" ht="15.75" hidden="1">
      <c r="A48" s="18" t="s">
        <v>75</v>
      </c>
      <c r="B48" s="23" t="s">
        <v>33</v>
      </c>
      <c r="C48" s="8">
        <f>C49</f>
        <v>0</v>
      </c>
      <c r="D48" s="8">
        <f>D49</f>
        <v>0</v>
      </c>
    </row>
    <row r="49" spans="1:4" ht="32.25" hidden="1" customHeight="1">
      <c r="A49" s="19" t="s">
        <v>76</v>
      </c>
      <c r="B49" s="24" t="s">
        <v>38</v>
      </c>
      <c r="C49" s="9"/>
      <c r="D49" s="9"/>
    </row>
    <row r="50" spans="1:4" ht="15.75">
      <c r="A50" s="20"/>
      <c r="B50" s="25" t="s">
        <v>34</v>
      </c>
      <c r="C50" s="41">
        <f>C11+C38</f>
        <v>397840118.44999999</v>
      </c>
      <c r="D50" s="41">
        <f>D11+D38</f>
        <v>376407154.27999997</v>
      </c>
    </row>
    <row r="51" spans="1:4" ht="15.75">
      <c r="A51" s="27"/>
      <c r="B51" s="30"/>
      <c r="C51" s="31"/>
      <c r="D51" s="27"/>
    </row>
    <row r="52" spans="1:4" ht="15.75">
      <c r="A52" s="27"/>
      <c r="B52" s="30"/>
      <c r="C52" s="31"/>
      <c r="D52" s="27"/>
    </row>
    <row r="53" spans="1:4" ht="15.75">
      <c r="A53" s="27"/>
      <c r="B53" s="30"/>
      <c r="C53" s="31"/>
      <c r="D53" s="27"/>
    </row>
    <row r="54" spans="1:4" ht="15.75">
      <c r="A54" s="27"/>
      <c r="B54" s="30"/>
      <c r="C54" s="31"/>
      <c r="D54" s="27"/>
    </row>
    <row r="55" spans="1:4" ht="15.75">
      <c r="A55" s="27"/>
      <c r="B55" s="30"/>
      <c r="C55" s="31"/>
      <c r="D55" s="27"/>
    </row>
    <row r="56" spans="1:4" ht="15.75">
      <c r="A56" s="27"/>
      <c r="B56" s="30"/>
      <c r="C56" s="31"/>
      <c r="D56" s="27"/>
    </row>
    <row r="57" spans="1:4" ht="15.75">
      <c r="A57" s="27"/>
      <c r="B57" s="30"/>
      <c r="C57" s="31"/>
      <c r="D57" s="27"/>
    </row>
    <row r="58" spans="1:4" ht="15.75">
      <c r="A58" s="27"/>
      <c r="B58" s="30"/>
      <c r="C58" s="31"/>
      <c r="D58" s="27"/>
    </row>
    <row r="59" spans="1:4" ht="15.75">
      <c r="A59" s="27"/>
      <c r="B59" s="30"/>
      <c r="C59" s="31"/>
      <c r="D59" s="27"/>
    </row>
    <row r="60" spans="1:4" ht="15.75">
      <c r="A60" s="27"/>
      <c r="B60" s="30"/>
      <c r="C60" s="31"/>
      <c r="D60" s="27"/>
    </row>
    <row r="61" spans="1:4" ht="15.75">
      <c r="A61" s="27"/>
      <c r="B61" s="30"/>
      <c r="C61" s="31"/>
      <c r="D61" s="27"/>
    </row>
    <row r="62" spans="1:4" ht="15.75">
      <c r="A62" s="27"/>
      <c r="B62" s="30"/>
      <c r="C62" s="31"/>
      <c r="D62" s="27"/>
    </row>
    <row r="63" spans="1:4" ht="15.75">
      <c r="A63" s="27"/>
      <c r="B63" s="30"/>
      <c r="C63" s="31"/>
      <c r="D63" s="27"/>
    </row>
    <row r="64" spans="1:4" ht="15.75">
      <c r="A64" s="27"/>
      <c r="B64" s="30"/>
      <c r="C64" s="31"/>
      <c r="D64" s="27"/>
    </row>
    <row r="65" spans="1:4" ht="15.75">
      <c r="A65" s="27"/>
      <c r="B65" s="30"/>
      <c r="C65" s="31"/>
      <c r="D65" s="27"/>
    </row>
    <row r="66" spans="1:4" ht="15.75">
      <c r="A66" s="27"/>
      <c r="B66" s="30"/>
      <c r="C66" s="31"/>
      <c r="D66" s="27"/>
    </row>
    <row r="67" spans="1:4" ht="15.75">
      <c r="A67" s="27"/>
      <c r="B67" s="30"/>
      <c r="C67" s="31"/>
      <c r="D67" s="27"/>
    </row>
    <row r="68" spans="1:4" ht="15.75">
      <c r="A68" s="27"/>
      <c r="B68" s="30"/>
      <c r="C68" s="31"/>
      <c r="D68" s="27"/>
    </row>
    <row r="69" spans="1:4" ht="15.75">
      <c r="A69" s="27"/>
      <c r="B69" s="30"/>
      <c r="C69" s="31"/>
      <c r="D69" s="27"/>
    </row>
    <row r="70" spans="1:4" ht="15.75">
      <c r="A70" s="27"/>
      <c r="B70" s="30"/>
      <c r="C70" s="31"/>
      <c r="D70" s="27"/>
    </row>
    <row r="71" spans="1:4" ht="15.75">
      <c r="A71" s="27"/>
      <c r="B71" s="30"/>
      <c r="C71" s="31"/>
      <c r="D71" s="27"/>
    </row>
    <row r="72" spans="1:4" ht="15.75">
      <c r="A72" s="27"/>
      <c r="B72" s="30"/>
      <c r="C72" s="31"/>
      <c r="D72" s="27"/>
    </row>
    <row r="73" spans="1:4" ht="15.75">
      <c r="A73" s="27"/>
      <c r="B73" s="30"/>
      <c r="C73" s="31"/>
      <c r="D73" s="27"/>
    </row>
    <row r="74" spans="1:4" ht="15.75">
      <c r="A74" s="27"/>
      <c r="B74" s="30"/>
      <c r="C74" s="31"/>
      <c r="D74" s="27"/>
    </row>
    <row r="75" spans="1:4" ht="15.75">
      <c r="A75" s="27"/>
      <c r="B75" s="30"/>
      <c r="C75" s="31"/>
      <c r="D75" s="27"/>
    </row>
    <row r="76" spans="1:4" ht="15.75">
      <c r="A76" s="27"/>
      <c r="B76" s="30"/>
      <c r="C76" s="31"/>
      <c r="D76" s="27"/>
    </row>
    <row r="77" spans="1:4" ht="15.75">
      <c r="A77" s="27"/>
      <c r="B77" s="30"/>
      <c r="C77" s="31"/>
      <c r="D77" s="27"/>
    </row>
    <row r="78" spans="1:4" ht="15.75">
      <c r="A78" s="27"/>
      <c r="B78" s="30"/>
      <c r="C78" s="31"/>
      <c r="D78" s="27"/>
    </row>
    <row r="79" spans="1:4" ht="15.75">
      <c r="A79" s="27"/>
      <c r="B79" s="30"/>
      <c r="C79" s="31"/>
      <c r="D79" s="27"/>
    </row>
    <row r="80" spans="1:4" ht="15.75">
      <c r="A80" s="27"/>
      <c r="B80" s="30"/>
      <c r="C80" s="31"/>
      <c r="D80" s="27"/>
    </row>
    <row r="81" spans="1:4" ht="15.75">
      <c r="A81" s="27"/>
      <c r="B81" s="30"/>
      <c r="C81" s="31"/>
      <c r="D81" s="27"/>
    </row>
    <row r="82" spans="1:4" ht="15.75">
      <c r="A82" s="27"/>
      <c r="B82" s="30"/>
      <c r="C82" s="31"/>
      <c r="D82" s="27"/>
    </row>
    <row r="83" spans="1:4" ht="15.75">
      <c r="A83" s="27"/>
      <c r="B83" s="30"/>
      <c r="C83" s="31"/>
      <c r="D83" s="27"/>
    </row>
    <row r="84" spans="1:4" ht="15.75">
      <c r="A84" s="27"/>
      <c r="B84" s="30"/>
      <c r="C84" s="31"/>
      <c r="D84" s="27"/>
    </row>
    <row r="85" spans="1:4" ht="15.75">
      <c r="A85" s="27"/>
      <c r="B85" s="30"/>
      <c r="C85" s="31"/>
      <c r="D85" s="27"/>
    </row>
    <row r="86" spans="1:4" ht="15.75">
      <c r="A86" s="27"/>
      <c r="B86" s="30"/>
      <c r="C86" s="31"/>
      <c r="D86" s="27"/>
    </row>
    <row r="87" spans="1:4" ht="15.75">
      <c r="A87" s="27"/>
      <c r="B87" s="30"/>
      <c r="C87" s="31"/>
      <c r="D87" s="27"/>
    </row>
    <row r="88" spans="1:4" ht="15.75">
      <c r="A88" s="27"/>
      <c r="B88" s="30"/>
      <c r="C88" s="31"/>
      <c r="D88" s="27"/>
    </row>
    <row r="89" spans="1:4" ht="15.75">
      <c r="A89" s="27"/>
      <c r="B89" s="30"/>
      <c r="C89" s="31"/>
      <c r="D89" s="27"/>
    </row>
    <row r="90" spans="1:4" ht="15.75">
      <c r="A90" s="27"/>
      <c r="B90" s="30"/>
      <c r="C90" s="31"/>
      <c r="D90" s="27"/>
    </row>
    <row r="91" spans="1:4" ht="15.75">
      <c r="A91" s="27"/>
      <c r="B91" s="30"/>
      <c r="C91" s="31"/>
      <c r="D91" s="27"/>
    </row>
    <row r="92" spans="1:4" ht="15.75">
      <c r="A92" s="27"/>
      <c r="B92" s="30"/>
      <c r="C92" s="31"/>
      <c r="D92" s="27"/>
    </row>
    <row r="93" spans="1:4" ht="15.75">
      <c r="A93" s="27"/>
      <c r="B93" s="30"/>
      <c r="C93" s="31"/>
      <c r="D93" s="27"/>
    </row>
    <row r="94" spans="1:4" ht="15.75">
      <c r="A94" s="27"/>
      <c r="B94" s="30"/>
      <c r="C94" s="31"/>
      <c r="D94" s="27"/>
    </row>
    <row r="95" spans="1:4" ht="15.75">
      <c r="A95" s="27"/>
      <c r="B95" s="30"/>
      <c r="C95" s="31"/>
      <c r="D95" s="27"/>
    </row>
    <row r="96" spans="1:4" ht="15.75">
      <c r="A96" s="27"/>
      <c r="B96" s="30"/>
      <c r="C96" s="31"/>
      <c r="D96" s="27"/>
    </row>
    <row r="97" spans="1:4" ht="15.75">
      <c r="A97" s="27"/>
      <c r="B97" s="30"/>
      <c r="C97" s="31"/>
      <c r="D97" s="27"/>
    </row>
    <row r="98" spans="1:4" ht="15.75">
      <c r="A98" s="27"/>
      <c r="B98" s="30"/>
      <c r="C98" s="31"/>
      <c r="D98" s="27"/>
    </row>
    <row r="99" spans="1:4" ht="15.75">
      <c r="A99" s="27"/>
      <c r="B99" s="30"/>
      <c r="C99" s="31"/>
      <c r="D99" s="27"/>
    </row>
    <row r="100" spans="1:4" ht="15.75">
      <c r="A100" s="27"/>
      <c r="B100" s="30"/>
      <c r="C100" s="31"/>
      <c r="D100" s="27"/>
    </row>
    <row r="101" spans="1:4" ht="15.75">
      <c r="A101" s="27"/>
      <c r="B101" s="30"/>
      <c r="C101" s="31"/>
      <c r="D101" s="27"/>
    </row>
    <row r="102" spans="1:4" ht="15.75">
      <c r="A102" s="27"/>
      <c r="B102" s="30"/>
      <c r="C102" s="31"/>
      <c r="D102" s="27"/>
    </row>
    <row r="103" spans="1:4" ht="15.75">
      <c r="A103" s="27"/>
      <c r="B103" s="30"/>
      <c r="C103" s="31"/>
      <c r="D103" s="27"/>
    </row>
    <row r="104" spans="1:4" ht="15.75">
      <c r="A104" s="27"/>
      <c r="B104" s="30"/>
      <c r="C104" s="31"/>
      <c r="D104" s="27"/>
    </row>
    <row r="105" spans="1:4" ht="15.75">
      <c r="A105" s="27"/>
      <c r="B105" s="30"/>
      <c r="C105" s="31"/>
      <c r="D105" s="27"/>
    </row>
    <row r="106" spans="1:4" ht="15.75">
      <c r="A106" s="27"/>
      <c r="B106" s="30"/>
      <c r="C106" s="31"/>
      <c r="D106" s="27"/>
    </row>
    <row r="107" spans="1:4" ht="15.75">
      <c r="A107" s="27"/>
      <c r="B107" s="30"/>
      <c r="C107" s="31"/>
      <c r="D107" s="27"/>
    </row>
    <row r="108" spans="1:4" ht="15.75">
      <c r="A108" s="27"/>
      <c r="B108" s="30"/>
      <c r="C108" s="31"/>
      <c r="D108" s="27"/>
    </row>
    <row r="109" spans="1:4" ht="15.75">
      <c r="A109" s="27"/>
      <c r="B109" s="30"/>
      <c r="C109" s="31"/>
      <c r="D109" s="27"/>
    </row>
    <row r="110" spans="1:4" ht="15.75">
      <c r="A110" s="27"/>
      <c r="B110" s="30"/>
      <c r="C110" s="31"/>
      <c r="D110" s="27"/>
    </row>
    <row r="111" spans="1:4" ht="15.75">
      <c r="A111" s="27"/>
      <c r="B111" s="30"/>
      <c r="C111" s="31"/>
      <c r="D111" s="27"/>
    </row>
    <row r="112" spans="1:4" ht="15.75">
      <c r="A112" s="27"/>
      <c r="B112" s="30"/>
      <c r="C112" s="31"/>
      <c r="D112" s="27"/>
    </row>
    <row r="113" spans="1:4" ht="15.75">
      <c r="A113" s="27"/>
      <c r="B113" s="30"/>
      <c r="C113" s="31"/>
      <c r="D113" s="27"/>
    </row>
    <row r="114" spans="1:4" ht="15.75">
      <c r="A114" s="27"/>
      <c r="B114" s="30"/>
      <c r="C114" s="31"/>
      <c r="D114" s="27"/>
    </row>
    <row r="115" spans="1:4" ht="15.75">
      <c r="A115" s="27"/>
      <c r="B115" s="30"/>
      <c r="C115" s="31"/>
      <c r="D115" s="27"/>
    </row>
    <row r="116" spans="1:4" ht="15.75">
      <c r="A116" s="27"/>
      <c r="B116" s="30"/>
      <c r="C116" s="31"/>
      <c r="D116" s="27"/>
    </row>
    <row r="117" spans="1:4" ht="15.75">
      <c r="A117" s="27"/>
      <c r="B117" s="30"/>
      <c r="C117" s="31"/>
      <c r="D117" s="27"/>
    </row>
    <row r="118" spans="1:4" ht="15.75">
      <c r="A118" s="27"/>
      <c r="B118" s="30"/>
      <c r="C118" s="31"/>
      <c r="D118" s="27"/>
    </row>
    <row r="119" spans="1:4" ht="15.75">
      <c r="A119" s="27"/>
      <c r="B119" s="30"/>
      <c r="C119" s="31"/>
      <c r="D119" s="27"/>
    </row>
    <row r="120" spans="1:4" ht="15.75">
      <c r="A120" s="27"/>
      <c r="B120" s="30"/>
      <c r="C120" s="31"/>
      <c r="D120" s="27"/>
    </row>
    <row r="121" spans="1:4" ht="15.75">
      <c r="A121" s="27"/>
      <c r="B121" s="30"/>
      <c r="C121" s="31"/>
      <c r="D121" s="27"/>
    </row>
    <row r="122" spans="1:4" ht="15.75">
      <c r="A122" s="27"/>
      <c r="B122" s="30"/>
      <c r="C122" s="31"/>
      <c r="D122" s="27"/>
    </row>
    <row r="123" spans="1:4" ht="15.75">
      <c r="A123" s="27"/>
      <c r="B123" s="30"/>
      <c r="C123" s="31"/>
      <c r="D123" s="27"/>
    </row>
    <row r="124" spans="1:4" ht="15.75">
      <c r="A124" s="27"/>
      <c r="B124" s="30"/>
      <c r="C124" s="31"/>
      <c r="D124" s="27"/>
    </row>
    <row r="125" spans="1:4" ht="15.75">
      <c r="A125" s="27"/>
      <c r="B125" s="30"/>
      <c r="C125" s="31"/>
      <c r="D125" s="27"/>
    </row>
    <row r="126" spans="1:4" ht="15.75">
      <c r="A126" s="27"/>
      <c r="B126" s="30"/>
      <c r="C126" s="31"/>
      <c r="D126" s="27"/>
    </row>
    <row r="127" spans="1:4" ht="15.75">
      <c r="A127" s="27"/>
      <c r="B127" s="30"/>
      <c r="C127" s="31"/>
      <c r="D127" s="27"/>
    </row>
    <row r="128" spans="1:4" ht="15.75">
      <c r="A128" s="27"/>
      <c r="B128" s="30"/>
      <c r="C128" s="31"/>
      <c r="D128" s="27"/>
    </row>
    <row r="129" spans="1:4" ht="15.75">
      <c r="A129" s="27"/>
      <c r="B129" s="30"/>
      <c r="C129" s="31"/>
      <c r="D129" s="27"/>
    </row>
    <row r="130" spans="1:4" ht="15.75">
      <c r="A130" s="27"/>
      <c r="B130" s="30"/>
      <c r="C130" s="31"/>
      <c r="D130" s="27"/>
    </row>
    <row r="131" spans="1:4" ht="15.75">
      <c r="A131" s="27"/>
      <c r="B131" s="30"/>
      <c r="C131" s="31"/>
      <c r="D131" s="27"/>
    </row>
    <row r="132" spans="1:4" ht="15.75">
      <c r="A132" s="27"/>
      <c r="B132" s="30"/>
      <c r="C132" s="31"/>
      <c r="D132" s="27"/>
    </row>
    <row r="133" spans="1:4" ht="15.75">
      <c r="A133" s="27"/>
      <c r="B133" s="30"/>
      <c r="C133" s="31"/>
      <c r="D133" s="27"/>
    </row>
    <row r="134" spans="1:4" ht="15.75">
      <c r="A134" s="27"/>
      <c r="B134" s="30"/>
      <c r="C134" s="31"/>
      <c r="D134" s="27"/>
    </row>
    <row r="135" spans="1:4" ht="15.75">
      <c r="A135" s="27"/>
      <c r="B135" s="30"/>
      <c r="C135" s="31"/>
      <c r="D135" s="27"/>
    </row>
    <row r="136" spans="1:4" ht="15.75">
      <c r="A136" s="27"/>
      <c r="B136" s="30"/>
      <c r="C136" s="31"/>
      <c r="D136" s="27"/>
    </row>
    <row r="137" spans="1:4" ht="15.75">
      <c r="A137" s="27"/>
      <c r="B137" s="30"/>
      <c r="C137" s="31"/>
      <c r="D137" s="27"/>
    </row>
    <row r="138" spans="1:4" ht="15.75">
      <c r="A138" s="27"/>
      <c r="B138" s="30"/>
      <c r="C138" s="31"/>
      <c r="D138" s="27"/>
    </row>
    <row r="139" spans="1:4" ht="15.75">
      <c r="A139" s="27"/>
      <c r="B139" s="30"/>
      <c r="C139" s="31"/>
      <c r="D139" s="27"/>
    </row>
    <row r="140" spans="1:4" ht="15.75">
      <c r="A140" s="27"/>
      <c r="B140" s="30"/>
      <c r="C140" s="31"/>
      <c r="D140" s="27"/>
    </row>
    <row r="141" spans="1:4" ht="15.75">
      <c r="A141" s="27"/>
      <c r="B141" s="30"/>
      <c r="C141" s="31"/>
      <c r="D141" s="27"/>
    </row>
    <row r="142" spans="1:4" ht="15.75">
      <c r="A142" s="27"/>
      <c r="B142" s="30"/>
      <c r="C142" s="31"/>
      <c r="D142" s="27"/>
    </row>
    <row r="143" spans="1:4" ht="15.75">
      <c r="A143" s="27"/>
      <c r="B143" s="30"/>
      <c r="C143" s="31"/>
      <c r="D143" s="27"/>
    </row>
    <row r="144" spans="1:4" ht="15.75">
      <c r="A144" s="27"/>
      <c r="B144" s="30"/>
      <c r="C144" s="31"/>
      <c r="D144" s="27"/>
    </row>
    <row r="145" spans="1:4" ht="15.75">
      <c r="A145" s="27"/>
      <c r="B145" s="30"/>
      <c r="C145" s="31"/>
      <c r="D145" s="27"/>
    </row>
    <row r="146" spans="1:4" ht="15.75">
      <c r="A146" s="27"/>
      <c r="B146" s="30"/>
      <c r="C146" s="31"/>
      <c r="D146" s="27"/>
    </row>
    <row r="147" spans="1:4" ht="15.75">
      <c r="A147" s="27"/>
      <c r="B147" s="30"/>
      <c r="C147" s="31"/>
      <c r="D147" s="27"/>
    </row>
    <row r="148" spans="1:4" ht="15.75">
      <c r="A148" s="27"/>
      <c r="B148" s="30"/>
      <c r="C148" s="31"/>
      <c r="D148" s="27"/>
    </row>
    <row r="149" spans="1:4" ht="15.75">
      <c r="A149" s="27"/>
      <c r="B149" s="30"/>
      <c r="C149" s="31"/>
      <c r="D149" s="27"/>
    </row>
    <row r="150" spans="1:4" ht="15.75">
      <c r="A150" s="27"/>
      <c r="B150" s="30"/>
      <c r="C150" s="31"/>
      <c r="D150" s="27"/>
    </row>
    <row r="151" spans="1:4" ht="15.75">
      <c r="A151" s="27"/>
      <c r="B151" s="30"/>
      <c r="C151" s="31"/>
      <c r="D151" s="27"/>
    </row>
    <row r="152" spans="1:4" ht="15.75">
      <c r="A152" s="27"/>
      <c r="B152" s="30"/>
      <c r="C152" s="31"/>
      <c r="D152" s="27"/>
    </row>
    <row r="153" spans="1:4" ht="15.75">
      <c r="A153" s="27"/>
      <c r="B153" s="30"/>
      <c r="C153" s="31"/>
      <c r="D153" s="27"/>
    </row>
    <row r="154" spans="1:4" ht="15.75">
      <c r="A154" s="27"/>
      <c r="B154" s="30"/>
      <c r="C154" s="31"/>
      <c r="D154" s="27"/>
    </row>
    <row r="155" spans="1:4" ht="15.75">
      <c r="A155" s="27"/>
      <c r="B155" s="30"/>
      <c r="C155" s="31"/>
      <c r="D155" s="27"/>
    </row>
    <row r="156" spans="1:4" ht="15.75">
      <c r="A156" s="27"/>
      <c r="B156" s="30"/>
      <c r="C156" s="31"/>
      <c r="D156" s="27"/>
    </row>
    <row r="157" spans="1:4" ht="15.75">
      <c r="A157" s="27"/>
      <c r="B157" s="30"/>
      <c r="C157" s="31"/>
      <c r="D157" s="27"/>
    </row>
    <row r="158" spans="1:4" ht="15.75">
      <c r="A158" s="27"/>
      <c r="B158" s="30"/>
      <c r="C158" s="31"/>
      <c r="D158" s="27"/>
    </row>
    <row r="159" spans="1:4" ht="15.75">
      <c r="A159" s="27"/>
      <c r="B159" s="30"/>
      <c r="C159" s="31"/>
      <c r="D159" s="27"/>
    </row>
    <row r="160" spans="1:4" ht="15.75">
      <c r="A160" s="27"/>
      <c r="B160" s="30"/>
      <c r="C160" s="31"/>
      <c r="D160" s="27"/>
    </row>
    <row r="161" spans="1:4" ht="15.75">
      <c r="A161" s="27"/>
      <c r="B161" s="30"/>
      <c r="C161" s="31"/>
      <c r="D161" s="27"/>
    </row>
    <row r="162" spans="1:4" ht="15.75">
      <c r="A162" s="27"/>
      <c r="B162" s="30"/>
      <c r="C162" s="31"/>
      <c r="D162" s="27"/>
    </row>
    <row r="163" spans="1:4" ht="15.75">
      <c r="A163" s="27"/>
      <c r="B163" s="30"/>
      <c r="C163" s="31"/>
      <c r="D163" s="27"/>
    </row>
    <row r="164" spans="1:4" ht="15.75">
      <c r="A164" s="27"/>
      <c r="B164" s="30"/>
      <c r="C164" s="31"/>
      <c r="D164" s="27"/>
    </row>
    <row r="165" spans="1:4" ht="15.75">
      <c r="A165" s="27"/>
      <c r="B165" s="30"/>
      <c r="C165" s="31"/>
      <c r="D165" s="27"/>
    </row>
    <row r="166" spans="1:4" ht="15.75">
      <c r="A166" s="27"/>
      <c r="B166" s="30"/>
      <c r="C166" s="31"/>
      <c r="D166" s="27"/>
    </row>
    <row r="167" spans="1:4" ht="15.75">
      <c r="A167" s="27"/>
      <c r="B167" s="30"/>
      <c r="C167" s="31"/>
      <c r="D167" s="27"/>
    </row>
    <row r="168" spans="1:4">
      <c r="B168" s="11"/>
    </row>
    <row r="169" spans="1:4">
      <c r="B169" s="11"/>
    </row>
    <row r="170" spans="1:4">
      <c r="B170" s="11"/>
    </row>
    <row r="171" spans="1:4">
      <c r="B171" s="11"/>
    </row>
    <row r="172" spans="1:4">
      <c r="B172" s="11"/>
    </row>
    <row r="173" spans="1:4">
      <c r="B173" s="11"/>
    </row>
    <row r="174" spans="1:4">
      <c r="B174" s="11"/>
    </row>
    <row r="175" spans="1:4">
      <c r="B175" s="11"/>
    </row>
    <row r="176" spans="1:4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</sheetData>
  <mergeCells count="8">
    <mergeCell ref="B3:C3"/>
    <mergeCell ref="A8:A9"/>
    <mergeCell ref="B8:B9"/>
    <mergeCell ref="C8:D8"/>
    <mergeCell ref="B2:D2"/>
    <mergeCell ref="A4:D4"/>
    <mergeCell ref="A5:D5"/>
    <mergeCell ref="C7:D7"/>
  </mergeCells>
  <pageMargins left="1.1811023622047245" right="0.39370078740157483" top="0.78740157480314965" bottom="0.78740157480314965" header="0.31496062992125984" footer="0.31496062992125984"/>
  <pageSetup paperSize="9" scale="71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2018-11-13T07:20:32Z</dcterms:modified>
</cp:coreProperties>
</file>